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dskiy\Documents\прайс для сайта\2021-07-22\"/>
    </mc:Choice>
  </mc:AlternateContent>
  <bookViews>
    <workbookView xWindow="-120" yWindow="-120" windowWidth="29040" windowHeight="15840" tabRatio="903"/>
  </bookViews>
  <sheets>
    <sheet name="Пожарно-техническое оборудовани" sheetId="46" r:id="rId1"/>
  </sheets>
  <definedNames>
    <definedName name="_xlnm.Print_Area" localSheetId="0">'Пожарно-техническое оборудовани'!$A$1:$H$20</definedName>
  </definedNames>
  <calcPr calcId="181029"/>
</workbook>
</file>

<file path=xl/calcChain.xml><?xml version="1.0" encoding="utf-8"?>
<calcChain xmlns="http://schemas.openxmlformats.org/spreadsheetml/2006/main">
  <c r="G15" i="46" l="1"/>
  <c r="G19" i="46" l="1"/>
  <c r="G18" i="46"/>
  <c r="G17" i="46"/>
  <c r="G16" i="46"/>
  <c r="G14" i="46"/>
  <c r="G13" i="46"/>
  <c r="G11" i="46"/>
  <c r="G10" i="46"/>
  <c r="G9" i="46"/>
  <c r="G8" i="46"/>
  <c r="G7" i="46"/>
  <c r="G6" i="46"/>
  <c r="G5" i="46"/>
  <c r="G4" i="46"/>
  <c r="G20" i="46" l="1"/>
</calcChain>
</file>

<file path=xl/sharedStrings.xml><?xml version="1.0" encoding="utf-8"?>
<sst xmlns="http://schemas.openxmlformats.org/spreadsheetml/2006/main" count="60" uniqueCount="45">
  <si>
    <t>Код</t>
  </si>
  <si>
    <t>Номенклатура</t>
  </si>
  <si>
    <t>Остаток</t>
  </si>
  <si>
    <t>Сумма</t>
  </si>
  <si>
    <t>Итого</t>
  </si>
  <si>
    <t xml:space="preserve">Гайка Ротта ГР-80 </t>
  </si>
  <si>
    <t>Гайка Ротта ГС-70 сталь с нар.резьбой</t>
  </si>
  <si>
    <t>Гайка Шторца ГМ-70 бронза вн.резьба</t>
  </si>
  <si>
    <t>Гайка Шторца ГР-70 Бронза</t>
  </si>
  <si>
    <t>Головка заглушка ГЗ 70 Бр (некомплект)</t>
  </si>
  <si>
    <t>Головка раструб к ОВПМ-8</t>
  </si>
  <si>
    <t xml:space="preserve">Пеногенератор/Пеноранец ГВПП-200 </t>
  </si>
  <si>
    <t>Пенообразователь "Морской" н/к</t>
  </si>
  <si>
    <t>Переходник 3-х рожк. 50х50х70</t>
  </si>
  <si>
    <t>Пояс пожарного с хранения</t>
  </si>
  <si>
    <t>Пояс пожарного УП001 тип А с хранения</t>
  </si>
  <si>
    <t>Сапоги пожарного с РМРС</t>
  </si>
  <si>
    <t>Сетка всасывающая СВ-80</t>
  </si>
  <si>
    <t>Устройство распыления сорбента "Виван" ОП-8 (3кг)</t>
  </si>
  <si>
    <t xml:space="preserve">670330     </t>
  </si>
  <si>
    <t xml:space="preserve">201525     </t>
  </si>
  <si>
    <t xml:space="preserve">201501     </t>
  </si>
  <si>
    <t xml:space="preserve">201498     </t>
  </si>
  <si>
    <t xml:space="preserve">201512     </t>
  </si>
  <si>
    <t xml:space="preserve">671263     </t>
  </si>
  <si>
    <t xml:space="preserve">700229     </t>
  </si>
  <si>
    <t xml:space="preserve">003348     </t>
  </si>
  <si>
    <t xml:space="preserve">681786     </t>
  </si>
  <si>
    <t xml:space="preserve">205472     </t>
  </si>
  <si>
    <t xml:space="preserve">204777     </t>
  </si>
  <si>
    <t xml:space="preserve">670581     </t>
  </si>
  <si>
    <t xml:space="preserve">670580     </t>
  </si>
  <si>
    <t xml:space="preserve">712285     </t>
  </si>
  <si>
    <t xml:space="preserve">694107     </t>
  </si>
  <si>
    <t xml:space="preserve">001666     </t>
  </si>
  <si>
    <t>Пожарно-техническое оборудование</t>
  </si>
  <si>
    <t>шт</t>
  </si>
  <si>
    <t xml:space="preserve">Огнетушитель ОСП-1 </t>
  </si>
  <si>
    <t>Огнетушитель ОХП 10Ф</t>
  </si>
  <si>
    <t>4850 (комплект)</t>
  </si>
  <si>
    <t>Розничная цена Армада 51</t>
  </si>
  <si>
    <t>Кол-во</t>
  </si>
  <si>
    <t>Ед. измерения</t>
  </si>
  <si>
    <t>Средняя рыночная цена</t>
  </si>
  <si>
    <t>Фото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</si>
</sst>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р.&quot;_-;\-* #,##0.00\ &quot;р.&quot;_-;_-* &quot;-&quot;??\ &quot;р.&quot;_-;_-@_-"/>
    <numFmt numFmtId="165" formatCode="#,##0.00\ &quot;р.&quot;"/>
    <numFmt numFmtId="166" formatCode="0.000"/>
    <numFmt numFmtId="167" formatCode="#,##0.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color theme="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6" fillId="0" borderId="0"/>
  </cellStyleXfs>
  <cellXfs count="47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Fill="1"/>
    <xf numFmtId="164" fontId="3" fillId="0" borderId="0" xfId="1" applyFont="1"/>
    <xf numFmtId="0" fontId="3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/>
    </xf>
    <xf numFmtId="164" fontId="1" fillId="3" borderId="3" xfId="1" applyFont="1" applyFill="1" applyBorder="1" applyAlignment="1">
      <alignment horizontal="right" vertical="center"/>
    </xf>
    <xf numFmtId="164" fontId="1" fillId="0" borderId="3" xfId="1" applyFont="1" applyFill="1" applyBorder="1" applyAlignment="1">
      <alignment horizontal="right" vertical="center"/>
    </xf>
    <xf numFmtId="166" fontId="1" fillId="3" borderId="3" xfId="2" applyNumberFormat="1" applyFont="1" applyFill="1" applyBorder="1" applyAlignment="1">
      <alignment horizontal="right" vertical="center"/>
    </xf>
    <xf numFmtId="165" fontId="1" fillId="0" borderId="2" xfId="0" applyNumberFormat="1" applyFont="1" applyFill="1" applyBorder="1" applyAlignment="1">
      <alignment horizontal="right" vertical="center"/>
    </xf>
    <xf numFmtId="165" fontId="1" fillId="0" borderId="2" xfId="0" applyNumberFormat="1" applyFont="1" applyBorder="1" applyAlignment="1">
      <alignment horizontal="right" vertical="center"/>
    </xf>
    <xf numFmtId="0" fontId="1" fillId="3" borderId="3" xfId="2" applyNumberFormat="1" applyFont="1" applyFill="1" applyBorder="1" applyAlignment="1">
      <alignment horizontal="left" vertical="center"/>
    </xf>
    <xf numFmtId="0" fontId="1" fillId="0" borderId="3" xfId="2" applyNumberFormat="1" applyFont="1" applyFill="1" applyBorder="1" applyAlignment="1">
      <alignment horizontal="left" vertical="center"/>
    </xf>
    <xf numFmtId="0" fontId="3" fillId="0" borderId="0" xfId="0" applyFont="1" applyAlignment="1">
      <alignment wrapText="1"/>
    </xf>
    <xf numFmtId="165" fontId="7" fillId="4" borderId="18" xfId="0" applyNumberFormat="1" applyFont="1" applyFill="1" applyBorder="1" applyAlignment="1">
      <alignment vertical="center"/>
    </xf>
    <xf numFmtId="0" fontId="4" fillId="4" borderId="14" xfId="0" applyFont="1" applyFill="1" applyBorder="1" applyAlignment="1">
      <alignment horizontal="center"/>
    </xf>
    <xf numFmtId="165" fontId="1" fillId="0" borderId="4" xfId="0" applyNumberFormat="1" applyFont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167" fontId="1" fillId="0" borderId="16" xfId="0" applyNumberFormat="1" applyFont="1" applyBorder="1" applyAlignment="1">
      <alignment horizontal="center" vertical="center"/>
    </xf>
    <xf numFmtId="166" fontId="1" fillId="3" borderId="1" xfId="2" applyNumberFormat="1" applyFont="1" applyFill="1" applyBorder="1" applyAlignment="1">
      <alignment horizontal="right" vertical="center"/>
    </xf>
    <xf numFmtId="167" fontId="1" fillId="0" borderId="15" xfId="0" applyNumberFormat="1" applyFont="1" applyBorder="1" applyAlignment="1">
      <alignment horizontal="center" vertical="center"/>
    </xf>
    <xf numFmtId="164" fontId="1" fillId="3" borderId="1" xfId="1" applyFont="1" applyFill="1" applyBorder="1" applyAlignment="1">
      <alignment horizontal="right" vertical="center"/>
    </xf>
    <xf numFmtId="0" fontId="1" fillId="3" borderId="3" xfId="2" applyNumberFormat="1" applyFont="1" applyFill="1" applyBorder="1" applyAlignment="1">
      <alignment horizontal="left" vertical="center" wrapText="1"/>
    </xf>
    <xf numFmtId="0" fontId="1" fillId="0" borderId="3" xfId="2" applyNumberFormat="1" applyFont="1" applyFill="1" applyBorder="1" applyAlignment="1">
      <alignment horizontal="left" vertical="center" wrapText="1"/>
    </xf>
    <xf numFmtId="0" fontId="1" fillId="3" borderId="1" xfId="2" applyNumberFormat="1" applyFont="1" applyFill="1" applyBorder="1" applyAlignment="1">
      <alignment horizontal="left" vertical="center"/>
    </xf>
    <xf numFmtId="0" fontId="1" fillId="3" borderId="1" xfId="2" applyNumberFormat="1" applyFont="1" applyFill="1" applyBorder="1" applyAlignment="1">
      <alignment horizontal="left" vertical="center" wrapText="1"/>
    </xf>
    <xf numFmtId="167" fontId="1" fillId="0" borderId="20" xfId="0" applyNumberFormat="1" applyFont="1" applyBorder="1" applyAlignment="1">
      <alignment horizontal="center" vertical="center"/>
    </xf>
    <xf numFmtId="167" fontId="1" fillId="0" borderId="16" xfId="0" applyNumberFormat="1" applyFont="1" applyBorder="1" applyAlignment="1">
      <alignment horizontal="center" vertical="center" wrapText="1"/>
    </xf>
    <xf numFmtId="166" fontId="1" fillId="0" borderId="3" xfId="2" applyNumberFormat="1" applyFont="1" applyFill="1" applyBorder="1" applyAlignment="1">
      <alignment horizontal="right" vertical="center"/>
    </xf>
    <xf numFmtId="167" fontId="1" fillId="0" borderId="16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left" vertical="top"/>
    </xf>
    <xf numFmtId="0" fontId="2" fillId="4" borderId="17" xfId="0" applyFont="1" applyFill="1" applyBorder="1" applyAlignment="1">
      <alignment horizontal="left" vertical="top"/>
    </xf>
    <xf numFmtId="49" fontId="2" fillId="4" borderId="6" xfId="0" applyNumberFormat="1" applyFont="1" applyFill="1" applyBorder="1" applyAlignment="1">
      <alignment horizontal="left" vertical="center"/>
    </xf>
    <xf numFmtId="49" fontId="2" fillId="4" borderId="8" xfId="0" applyNumberFormat="1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</cellXfs>
  <cellStyles count="3">
    <cellStyle name="Денежный" xfId="1" builtinId="4"/>
    <cellStyle name="Обычный" xfId="0" builtinId="0"/>
    <cellStyle name="Обычный_Пожарно-техническое оборудовани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352425</xdr:colOff>
      <xdr:row>8</xdr:row>
      <xdr:rowOff>41275</xdr:rowOff>
    </xdr:from>
    <xdr:to>
      <xdr:col>2</xdr:col>
      <xdr:colOff>1266825</xdr:colOff>
      <xdr:row>9</xdr:row>
      <xdr:rowOff>12700</xdr:rowOff>
    </xdr:to>
    <xdr:pic>
      <xdr:nvPicPr>
        <xdr:cNvPr id="2" name="Рисунок 1" descr="раструб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81450" y="1955800"/>
          <a:ext cx="914400" cy="12192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1676400</xdr:colOff>
      <xdr:row>10</xdr:row>
      <xdr:rowOff>1257300</xdr:rowOff>
    </xdr:to>
    <xdr:pic>
      <xdr:nvPicPr>
        <xdr:cNvPr id="3" name="Рисунок 2" descr="огнетуш. пустые.JP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629025" y="3543300"/>
          <a:ext cx="1676400" cy="1257300"/>
        </a:xfrm>
        <a:prstGeom prst="rect">
          <a:avLst/>
        </a:prstGeom>
      </xdr:spPr>
    </xdr:pic>
    <xdr:clientData/>
  </xdr:twoCellAnchor>
  <xdr:twoCellAnchor editAs="oneCell">
    <xdr:from>
      <xdr:col>2</xdr:col>
      <xdr:colOff>333375</xdr:colOff>
      <xdr:row>11</xdr:row>
      <xdr:rowOff>85726</xdr:rowOff>
    </xdr:from>
    <xdr:to>
      <xdr:col>2</xdr:col>
      <xdr:colOff>1304925</xdr:colOff>
      <xdr:row>11</xdr:row>
      <xdr:rowOff>1381126</xdr:rowOff>
    </xdr:to>
    <xdr:pic>
      <xdr:nvPicPr>
        <xdr:cNvPr id="4" name="Рисунок 3" descr="IMG_0444-16-02-21-11-17.JPG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62400" y="4962526"/>
          <a:ext cx="971550" cy="12954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1714500</xdr:colOff>
      <xdr:row>13</xdr:row>
      <xdr:rowOff>1285875</xdr:rowOff>
    </xdr:to>
    <xdr:pic>
      <xdr:nvPicPr>
        <xdr:cNvPr id="5" name="Рисунок 4" descr="IMG_0445-16-02-21-11-17.JPG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29025" y="6629400"/>
          <a:ext cx="1714500" cy="1285875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276225</xdr:colOff>
      <xdr:row>14</xdr:row>
      <xdr:rowOff>76201</xdr:rowOff>
    </xdr:from>
    <xdr:to>
      <xdr:col>2</xdr:col>
      <xdr:colOff>1295400</xdr:colOff>
      <xdr:row>14</xdr:row>
      <xdr:rowOff>1435101</xdr:rowOff>
    </xdr:to>
    <xdr:pic>
      <xdr:nvPicPr>
        <xdr:cNvPr id="6" name="Рисунок 5" descr="IMG_0448-16-02-21-11-17.JPG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905250" y="9020176"/>
          <a:ext cx="1019175" cy="1358900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276225</xdr:colOff>
      <xdr:row>15</xdr:row>
      <xdr:rowOff>28576</xdr:rowOff>
    </xdr:from>
    <xdr:to>
      <xdr:col>2</xdr:col>
      <xdr:colOff>1343025</xdr:colOff>
      <xdr:row>15</xdr:row>
      <xdr:rowOff>1450976</xdr:rowOff>
    </xdr:to>
    <xdr:pic>
      <xdr:nvPicPr>
        <xdr:cNvPr id="7" name="Рисунок 6" descr="IMG_0449-16-02-21-11-17.JPG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05250" y="10448926"/>
          <a:ext cx="1066800" cy="1422400"/>
        </a:xfrm>
        <a:prstGeom prst="rect">
          <a:avLst/>
        </a:prstGeom>
      </xdr:spPr>
    </xdr:pic>
    <xdr:clientData/>
  </xdr:twoCellAnchor>
  <xdr:twoCellAnchor editAs="oneCell">
    <xdr:from>
      <xdr:col>2</xdr:col>
      <xdr:colOff>314325</xdr:colOff>
      <xdr:row>16</xdr:row>
      <xdr:rowOff>66675</xdr:rowOff>
    </xdr:from>
    <xdr:to>
      <xdr:col>2</xdr:col>
      <xdr:colOff>1228725</xdr:colOff>
      <xdr:row>16</xdr:row>
      <xdr:rowOff>1285875</xdr:rowOff>
    </xdr:to>
    <xdr:pic>
      <xdr:nvPicPr>
        <xdr:cNvPr id="8" name="Рисунок 7" descr="IMG_0446-16-02-21-11-17.JPG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3943350" y="11991975"/>
          <a:ext cx="914400" cy="1219200"/>
        </a:xfrm>
        <a:prstGeom prst="rect">
          <a:avLst/>
        </a:prstGeom>
      </xdr:spPr>
    </xdr:pic>
    <xdr:clientData/>
  </xdr:twoCellAnchor>
  <xdr:twoCellAnchor editAs="oneCell">
    <xdr:from>
      <xdr:col>2</xdr:col>
      <xdr:colOff>291353</xdr:colOff>
      <xdr:row>17</xdr:row>
      <xdr:rowOff>67237</xdr:rowOff>
    </xdr:from>
    <xdr:to>
      <xdr:col>2</xdr:col>
      <xdr:colOff>1378324</xdr:colOff>
      <xdr:row>17</xdr:row>
      <xdr:rowOff>1516531</xdr:rowOff>
    </xdr:to>
    <xdr:pic>
      <xdr:nvPicPr>
        <xdr:cNvPr id="9" name="Рисунок 8" descr="сетка св 80.JPG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3910853" y="13346208"/>
          <a:ext cx="1086971" cy="1449294"/>
        </a:xfrm>
        <a:prstGeom prst="rect">
          <a:avLst/>
        </a:prstGeom>
      </xdr:spPr>
    </xdr:pic>
    <xdr:clientData/>
  </xdr:twoCellAnchor>
  <xdr:twoCellAnchor editAs="oneCell">
    <xdr:from>
      <xdr:col>2</xdr:col>
      <xdr:colOff>324970</xdr:colOff>
      <xdr:row>7</xdr:row>
      <xdr:rowOff>44824</xdr:rowOff>
    </xdr:from>
    <xdr:to>
      <xdr:col>2</xdr:col>
      <xdr:colOff>1355911</xdr:colOff>
      <xdr:row>7</xdr:row>
      <xdr:rowOff>1419412</xdr:rowOff>
    </xdr:to>
    <xdr:pic>
      <xdr:nvPicPr>
        <xdr:cNvPr id="10" name="Рисунок 9" descr="IMG_0442-16-02-21-11-17.JPG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3944470" y="1770530"/>
          <a:ext cx="1030941" cy="1374588"/>
        </a:xfrm>
        <a:prstGeom prst="rect">
          <a:avLst/>
        </a:prstGeom>
      </xdr:spPr>
    </xdr:pic>
    <xdr:clientData/>
  </xdr:twoCellAnchor>
  <xdr:twoCellAnchor editAs="oneCell">
    <xdr:from>
      <xdr:col>2</xdr:col>
      <xdr:colOff>179294</xdr:colOff>
      <xdr:row>4</xdr:row>
      <xdr:rowOff>145677</xdr:rowOff>
    </xdr:from>
    <xdr:to>
      <xdr:col>2</xdr:col>
      <xdr:colOff>1553882</xdr:colOff>
      <xdr:row>4</xdr:row>
      <xdr:rowOff>1176618</xdr:rowOff>
    </xdr:to>
    <xdr:pic>
      <xdr:nvPicPr>
        <xdr:cNvPr id="11" name="Рисунок 10" descr="IMG_0439-16-02-21-11-17.JPG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3798794" y="1299883"/>
          <a:ext cx="1374588" cy="1030941"/>
        </a:xfrm>
        <a:prstGeom prst="rect">
          <a:avLst/>
        </a:prstGeom>
      </xdr:spPr>
    </xdr:pic>
    <xdr:clientData/>
  </xdr:twoCellAnchor>
  <xdr:twoCellAnchor editAs="oneCell">
    <xdr:from>
      <xdr:col>2</xdr:col>
      <xdr:colOff>246530</xdr:colOff>
      <xdr:row>5</xdr:row>
      <xdr:rowOff>78442</xdr:rowOff>
    </xdr:from>
    <xdr:to>
      <xdr:col>2</xdr:col>
      <xdr:colOff>1378323</xdr:colOff>
      <xdr:row>5</xdr:row>
      <xdr:rowOff>1587499</xdr:rowOff>
    </xdr:to>
    <xdr:pic>
      <xdr:nvPicPr>
        <xdr:cNvPr id="12" name="Рисунок 11" descr="IMG_0440-16-02-21-11-17.JPG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3866030" y="2543736"/>
          <a:ext cx="1131793" cy="1509057"/>
        </a:xfrm>
        <a:prstGeom prst="rect">
          <a:avLst/>
        </a:prstGeom>
      </xdr:spPr>
    </xdr:pic>
    <xdr:clientData/>
  </xdr:twoCellAnchor>
  <xdr:twoCellAnchor editAs="oneCell">
    <xdr:from>
      <xdr:col>2</xdr:col>
      <xdr:colOff>313765</xdr:colOff>
      <xdr:row>6</xdr:row>
      <xdr:rowOff>78441</xdr:rowOff>
    </xdr:from>
    <xdr:to>
      <xdr:col>2</xdr:col>
      <xdr:colOff>1322294</xdr:colOff>
      <xdr:row>6</xdr:row>
      <xdr:rowOff>1423146</xdr:rowOff>
    </xdr:to>
    <xdr:pic>
      <xdr:nvPicPr>
        <xdr:cNvPr id="13" name="Рисунок 12" descr="IMG_0443-16-02-21-11-17.JPG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3933265" y="4280647"/>
          <a:ext cx="1008529" cy="1344705"/>
        </a:xfrm>
        <a:prstGeom prst="rect">
          <a:avLst/>
        </a:prstGeom>
      </xdr:spPr>
    </xdr:pic>
    <xdr:clientData/>
  </xdr:twoCellAnchor>
  <xdr:twoCellAnchor editAs="oneCell">
    <xdr:from>
      <xdr:col>2</xdr:col>
      <xdr:colOff>179294</xdr:colOff>
      <xdr:row>9</xdr:row>
      <xdr:rowOff>0</xdr:rowOff>
    </xdr:from>
    <xdr:to>
      <xdr:col>2</xdr:col>
      <xdr:colOff>1299882</xdr:colOff>
      <xdr:row>10</xdr:row>
      <xdr:rowOff>201439</xdr:rowOff>
    </xdr:to>
    <xdr:pic>
      <xdr:nvPicPr>
        <xdr:cNvPr id="14" name="Рисунок 13" descr="IMG_0441-16-02-21-11-17.JPG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3798794" y="8494059"/>
          <a:ext cx="1120588" cy="1494118"/>
        </a:xfrm>
        <a:prstGeom prst="rect">
          <a:avLst/>
        </a:prstGeom>
      </xdr:spPr>
    </xdr:pic>
    <xdr:clientData/>
  </xdr:twoCellAnchor>
  <xdr:twoCellAnchor editAs="oneCell">
    <xdr:from>
      <xdr:col>2</xdr:col>
      <xdr:colOff>302560</xdr:colOff>
      <xdr:row>3</xdr:row>
      <xdr:rowOff>44823</xdr:rowOff>
    </xdr:from>
    <xdr:to>
      <xdr:col>2</xdr:col>
      <xdr:colOff>1400736</xdr:colOff>
      <xdr:row>3</xdr:row>
      <xdr:rowOff>1509058</xdr:rowOff>
    </xdr:to>
    <xdr:pic>
      <xdr:nvPicPr>
        <xdr:cNvPr id="15" name="Рисунок 14" descr="IMG_0438-16-02-21-11-41.JPG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3922060" y="1008529"/>
          <a:ext cx="1098176" cy="1464235"/>
        </a:xfrm>
        <a:prstGeom prst="rect">
          <a:avLst/>
        </a:prstGeom>
      </xdr:spPr>
    </xdr:pic>
    <xdr:clientData/>
  </xdr:twoCellAnchor>
  <xdr:twoCellAnchor editAs="oneCell">
    <xdr:from>
      <xdr:col>2</xdr:col>
      <xdr:colOff>179294</xdr:colOff>
      <xdr:row>9</xdr:row>
      <xdr:rowOff>89647</xdr:rowOff>
    </xdr:from>
    <xdr:to>
      <xdr:col>2</xdr:col>
      <xdr:colOff>1669676</xdr:colOff>
      <xdr:row>9</xdr:row>
      <xdr:rowOff>1207434</xdr:rowOff>
    </xdr:to>
    <xdr:pic>
      <xdr:nvPicPr>
        <xdr:cNvPr id="16" name="Рисунок 15" descr="IMG_0456-16-02-21-11-41.JPG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3798794" y="11542059"/>
          <a:ext cx="1490382" cy="1117787"/>
        </a:xfrm>
        <a:prstGeom prst="rect">
          <a:avLst/>
        </a:prstGeom>
      </xdr:spPr>
    </xdr:pic>
    <xdr:clientData/>
  </xdr:twoCellAnchor>
  <xdr:twoCellAnchor editAs="oneCell">
    <xdr:from>
      <xdr:col>2</xdr:col>
      <xdr:colOff>44823</xdr:colOff>
      <xdr:row>18</xdr:row>
      <xdr:rowOff>22412</xdr:rowOff>
    </xdr:from>
    <xdr:to>
      <xdr:col>2</xdr:col>
      <xdr:colOff>1658470</xdr:colOff>
      <xdr:row>18</xdr:row>
      <xdr:rowOff>1232648</xdr:rowOff>
    </xdr:to>
    <xdr:pic>
      <xdr:nvPicPr>
        <xdr:cNvPr id="19" name="Рисунок 18" descr="IMG_0460-16-02-21-01-49.JPG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3664323" y="27230294"/>
          <a:ext cx="1613647" cy="12102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view="pageBreakPreview" zoomScale="85" zoomScaleSheetLayoutView="85" workbookViewId="0">
      <pane ySplit="3" topLeftCell="A4" activePane="bottomLeft" state="frozenSplit"/>
      <selection pane="bottomLeft" sqref="A1:XFD3"/>
    </sheetView>
  </sheetViews>
  <sheetFormatPr defaultColWidth="9.140625" defaultRowHeight="15" x14ac:dyDescent="0.25"/>
  <cols>
    <col min="1" max="1" width="9.140625" style="5" bestFit="1" customWidth="1"/>
    <col min="2" max="2" width="45.42578125" style="14" customWidth="1"/>
    <col min="3" max="3" width="26" style="14" customWidth="1"/>
    <col min="4" max="4" width="13.42578125" style="1" customWidth="1"/>
    <col min="5" max="5" width="18.140625" style="4" customWidth="1"/>
    <col min="6" max="6" width="10.140625" style="1" bestFit="1" customWidth="1"/>
    <col min="7" max="7" width="15.42578125" style="1" bestFit="1" customWidth="1"/>
    <col min="8" max="8" width="15.5703125" style="1" customWidth="1"/>
    <col min="9" max="16384" width="9.140625" style="1"/>
  </cols>
  <sheetData>
    <row r="1" spans="1:8" ht="33" customHeight="1" thickBot="1" x14ac:dyDescent="0.3">
      <c r="A1" s="34" t="s">
        <v>35</v>
      </c>
      <c r="B1" s="35"/>
      <c r="C1" s="35"/>
      <c r="D1" s="35"/>
      <c r="E1" s="35"/>
      <c r="F1" s="35"/>
      <c r="G1" s="35"/>
      <c r="H1" s="35"/>
    </row>
    <row r="2" spans="1:8" ht="26.25" customHeight="1" x14ac:dyDescent="0.25">
      <c r="A2" s="42" t="s">
        <v>0</v>
      </c>
      <c r="B2" s="44" t="s">
        <v>1</v>
      </c>
      <c r="C2" s="36" t="s">
        <v>44</v>
      </c>
      <c r="D2" s="36" t="s">
        <v>42</v>
      </c>
      <c r="E2" s="44" t="s">
        <v>40</v>
      </c>
      <c r="F2" s="44" t="s">
        <v>2</v>
      </c>
      <c r="G2" s="46"/>
      <c r="H2" s="38" t="s">
        <v>43</v>
      </c>
    </row>
    <row r="3" spans="1:8" ht="23.25" customHeight="1" thickBot="1" x14ac:dyDescent="0.3">
      <c r="A3" s="43"/>
      <c r="B3" s="45"/>
      <c r="C3" s="37"/>
      <c r="D3" s="37"/>
      <c r="E3" s="45"/>
      <c r="F3" s="20" t="s">
        <v>41</v>
      </c>
      <c r="G3" s="21" t="s">
        <v>3</v>
      </c>
      <c r="H3" s="39"/>
    </row>
    <row r="4" spans="1:8" ht="123" customHeight="1" x14ac:dyDescent="0.25">
      <c r="A4" s="12" t="s">
        <v>19</v>
      </c>
      <c r="B4" s="26" t="s">
        <v>5</v>
      </c>
      <c r="C4" s="26"/>
      <c r="D4" s="6" t="s">
        <v>36</v>
      </c>
      <c r="E4" s="7">
        <v>1000</v>
      </c>
      <c r="F4" s="9">
        <v>2</v>
      </c>
      <c r="G4" s="11">
        <f t="shared" ref="G4:G19" si="0">E4*F4</f>
        <v>2000</v>
      </c>
      <c r="H4" s="30">
        <v>4950</v>
      </c>
    </row>
    <row r="5" spans="1:8" ht="103.5" customHeight="1" x14ac:dyDescent="0.25">
      <c r="A5" s="12" t="s">
        <v>20</v>
      </c>
      <c r="B5" s="26" t="s">
        <v>6</v>
      </c>
      <c r="C5" s="26"/>
      <c r="D5" s="6" t="s">
        <v>36</v>
      </c>
      <c r="E5" s="7">
        <v>900</v>
      </c>
      <c r="F5" s="9">
        <v>3</v>
      </c>
      <c r="G5" s="11">
        <f t="shared" si="0"/>
        <v>2700</v>
      </c>
      <c r="H5" s="22">
        <v>3500</v>
      </c>
    </row>
    <row r="6" spans="1:8" ht="131.25" customHeight="1" x14ac:dyDescent="0.25">
      <c r="A6" s="12" t="s">
        <v>21</v>
      </c>
      <c r="B6" s="26" t="s">
        <v>7</v>
      </c>
      <c r="C6" s="26"/>
      <c r="D6" s="6" t="s">
        <v>36</v>
      </c>
      <c r="E6" s="7">
        <v>1850</v>
      </c>
      <c r="F6" s="9">
        <v>25</v>
      </c>
      <c r="G6" s="11">
        <f t="shared" si="0"/>
        <v>46250</v>
      </c>
      <c r="H6" s="22">
        <v>2830</v>
      </c>
    </row>
    <row r="7" spans="1:8" ht="125.25" customHeight="1" x14ac:dyDescent="0.25">
      <c r="A7" s="12" t="s">
        <v>22</v>
      </c>
      <c r="B7" s="26" t="s">
        <v>8</v>
      </c>
      <c r="C7" s="26"/>
      <c r="D7" s="6" t="s">
        <v>36</v>
      </c>
      <c r="E7" s="7">
        <v>900</v>
      </c>
      <c r="F7" s="9">
        <v>14</v>
      </c>
      <c r="G7" s="11">
        <f t="shared" si="0"/>
        <v>12600</v>
      </c>
      <c r="H7" s="22">
        <v>2650</v>
      </c>
    </row>
    <row r="8" spans="1:8" ht="115.5" customHeight="1" x14ac:dyDescent="0.25">
      <c r="A8" s="12" t="s">
        <v>23</v>
      </c>
      <c r="B8" s="26" t="s">
        <v>9</v>
      </c>
      <c r="C8" s="26"/>
      <c r="D8" s="6" t="s">
        <v>36</v>
      </c>
      <c r="E8" s="7">
        <v>350</v>
      </c>
      <c r="F8" s="9">
        <v>2</v>
      </c>
      <c r="G8" s="11">
        <f t="shared" si="0"/>
        <v>700</v>
      </c>
      <c r="H8" s="22" t="s">
        <v>39</v>
      </c>
    </row>
    <row r="9" spans="1:8" ht="98.25" customHeight="1" x14ac:dyDescent="0.25">
      <c r="A9" s="12" t="s">
        <v>24</v>
      </c>
      <c r="B9" s="26" t="s">
        <v>10</v>
      </c>
      <c r="C9" s="26"/>
      <c r="D9" s="6" t="s">
        <v>36</v>
      </c>
      <c r="E9" s="7">
        <v>200</v>
      </c>
      <c r="F9" s="9">
        <v>202</v>
      </c>
      <c r="G9" s="11">
        <f t="shared" si="0"/>
        <v>40400</v>
      </c>
      <c r="H9" s="22"/>
    </row>
    <row r="10" spans="1:8" ht="101.25" customHeight="1" x14ac:dyDescent="0.25">
      <c r="A10" s="12" t="s">
        <v>25</v>
      </c>
      <c r="B10" s="26" t="s">
        <v>37</v>
      </c>
      <c r="C10" s="26"/>
      <c r="D10" s="6" t="s">
        <v>36</v>
      </c>
      <c r="E10" s="7">
        <v>921</v>
      </c>
      <c r="F10" s="9">
        <v>3</v>
      </c>
      <c r="G10" s="11">
        <f t="shared" si="0"/>
        <v>2763</v>
      </c>
      <c r="H10" s="22"/>
    </row>
    <row r="11" spans="1:8" ht="105" customHeight="1" x14ac:dyDescent="0.25">
      <c r="A11" s="12" t="s">
        <v>26</v>
      </c>
      <c r="B11" s="26" t="s">
        <v>38</v>
      </c>
      <c r="C11" s="26"/>
      <c r="D11" s="6" t="s">
        <v>36</v>
      </c>
      <c r="E11" s="7">
        <v>840</v>
      </c>
      <c r="F11" s="9">
        <v>32</v>
      </c>
      <c r="G11" s="11">
        <f t="shared" si="0"/>
        <v>26880</v>
      </c>
      <c r="H11" s="22"/>
    </row>
    <row r="12" spans="1:8" s="3" customFormat="1" ht="111.75" customHeight="1" x14ac:dyDescent="0.25">
      <c r="A12" s="13" t="s">
        <v>27</v>
      </c>
      <c r="B12" s="27" t="s">
        <v>11</v>
      </c>
      <c r="C12" s="27"/>
      <c r="D12" s="18" t="s">
        <v>36</v>
      </c>
      <c r="E12" s="8">
        <v>20000</v>
      </c>
      <c r="F12" s="32">
        <v>1</v>
      </c>
      <c r="G12" s="10">
        <v>20000</v>
      </c>
      <c r="H12" s="33">
        <v>22000</v>
      </c>
    </row>
    <row r="13" spans="1:8" x14ac:dyDescent="0.25">
      <c r="A13" s="12" t="s">
        <v>28</v>
      </c>
      <c r="B13" s="27" t="s">
        <v>12</v>
      </c>
      <c r="C13" s="27"/>
      <c r="D13" s="6" t="s">
        <v>36</v>
      </c>
      <c r="E13" s="7">
        <v>36</v>
      </c>
      <c r="F13" s="9">
        <v>286</v>
      </c>
      <c r="G13" s="11">
        <f t="shared" si="0"/>
        <v>10296</v>
      </c>
      <c r="H13" s="31"/>
    </row>
    <row r="14" spans="1:8" ht="122.25" customHeight="1" x14ac:dyDescent="0.25">
      <c r="A14" s="12" t="s">
        <v>29</v>
      </c>
      <c r="B14" s="26" t="s">
        <v>13</v>
      </c>
      <c r="C14" s="26"/>
      <c r="D14" s="6" t="s">
        <v>36</v>
      </c>
      <c r="E14" s="7">
        <v>950</v>
      </c>
      <c r="F14" s="9">
        <v>3</v>
      </c>
      <c r="G14" s="11">
        <f t="shared" si="0"/>
        <v>2850</v>
      </c>
      <c r="H14" s="22"/>
    </row>
    <row r="15" spans="1:8" ht="116.25" customHeight="1" x14ac:dyDescent="0.25">
      <c r="A15" s="12" t="s">
        <v>30</v>
      </c>
      <c r="B15" s="26" t="s">
        <v>14</v>
      </c>
      <c r="C15" s="26"/>
      <c r="D15" s="6" t="s">
        <v>36</v>
      </c>
      <c r="E15" s="7">
        <v>1000</v>
      </c>
      <c r="F15" s="9">
        <v>20</v>
      </c>
      <c r="G15" s="11">
        <f t="shared" si="0"/>
        <v>20000</v>
      </c>
      <c r="H15" s="22">
        <v>1958</v>
      </c>
    </row>
    <row r="16" spans="1:8" ht="118.5" customHeight="1" x14ac:dyDescent="0.25">
      <c r="A16" s="12" t="s">
        <v>31</v>
      </c>
      <c r="B16" s="26" t="s">
        <v>15</v>
      </c>
      <c r="C16" s="26"/>
      <c r="D16" s="6" t="s">
        <v>36</v>
      </c>
      <c r="E16" s="7">
        <v>1200</v>
      </c>
      <c r="F16" s="9">
        <v>13</v>
      </c>
      <c r="G16" s="11">
        <f t="shared" si="0"/>
        <v>15600</v>
      </c>
      <c r="H16" s="22">
        <v>1958</v>
      </c>
    </row>
    <row r="17" spans="1:8" ht="105.75" customHeight="1" x14ac:dyDescent="0.25">
      <c r="A17" s="12" t="s">
        <v>32</v>
      </c>
      <c r="B17" s="26" t="s">
        <v>16</v>
      </c>
      <c r="C17" s="26"/>
      <c r="D17" s="6" t="s">
        <v>36</v>
      </c>
      <c r="E17" s="7">
        <v>1716</v>
      </c>
      <c r="F17" s="9">
        <v>2</v>
      </c>
      <c r="G17" s="11">
        <f t="shared" si="0"/>
        <v>3432</v>
      </c>
      <c r="H17" s="22">
        <v>3117</v>
      </c>
    </row>
    <row r="18" spans="1:8" ht="128.25" customHeight="1" x14ac:dyDescent="0.25">
      <c r="A18" s="12" t="s">
        <v>33</v>
      </c>
      <c r="B18" s="26" t="s">
        <v>17</v>
      </c>
      <c r="C18" s="26"/>
      <c r="D18" s="6" t="s">
        <v>36</v>
      </c>
      <c r="E18" s="7">
        <v>2000</v>
      </c>
      <c r="F18" s="9">
        <v>3</v>
      </c>
      <c r="G18" s="11">
        <f t="shared" si="0"/>
        <v>6000</v>
      </c>
      <c r="H18" s="22">
        <v>2000</v>
      </c>
    </row>
    <row r="19" spans="1:8" ht="114.75" customHeight="1" thickBot="1" x14ac:dyDescent="0.3">
      <c r="A19" s="28" t="s">
        <v>34</v>
      </c>
      <c r="B19" s="29" t="s">
        <v>18</v>
      </c>
      <c r="C19" s="29"/>
      <c r="D19" s="19" t="s">
        <v>36</v>
      </c>
      <c r="E19" s="25">
        <v>3080</v>
      </c>
      <c r="F19" s="23">
        <v>5</v>
      </c>
      <c r="G19" s="17">
        <f t="shared" si="0"/>
        <v>15400</v>
      </c>
      <c r="H19" s="24"/>
    </row>
    <row r="20" spans="1:8" s="2" customFormat="1" ht="16.5" thickBot="1" x14ac:dyDescent="0.3">
      <c r="A20" s="40" t="s">
        <v>4</v>
      </c>
      <c r="B20" s="41"/>
      <c r="C20" s="41"/>
      <c r="D20" s="41"/>
      <c r="E20" s="41"/>
      <c r="F20" s="41"/>
      <c r="G20" s="15">
        <f>SUM(G4:G19)</f>
        <v>227871</v>
      </c>
      <c r="H20" s="16"/>
    </row>
  </sheetData>
  <sheetProtection algorithmName="SHA-512" hashValue="pBN7DC1bggp8UaHhBR8CVdKa3QR98kGo4QsFczOWLGwjMYY9qEVT7g9c1+AqSEB6D3dwfOD0bx+V3OxaUEYdhw==" saltValue="Y82UCBk4nLZwtykp7msMbg==" spinCount="100000" sheet="1" formatCells="0" formatColumns="0" formatRows="0" insertColumns="0" insertRows="0" insertHyperlinks="0" deleteColumns="0" deleteRows="0" sort="0" autoFilter="0" pivotTables="0"/>
  <mergeCells count="9">
    <mergeCell ref="A1:H1"/>
    <mergeCell ref="D2:D3"/>
    <mergeCell ref="H2:H3"/>
    <mergeCell ref="A20:F20"/>
    <mergeCell ref="A2:A3"/>
    <mergeCell ref="B2:B3"/>
    <mergeCell ref="E2:E3"/>
    <mergeCell ref="F2:G2"/>
    <mergeCell ref="C2:C3"/>
  </mergeCells>
  <pageMargins left="0.7" right="0.7" top="0.75" bottom="0.75" header="0.3" footer="0.3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Пожарно-техническое оборудовани</vt:lpstr>
      <vt:lpstr>'Пожарно-техническое оборудовани'!Область_печати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</dc:creator>
  <cp:lastModifiedBy>Владислав Федоровский</cp:lastModifiedBy>
  <cp:lastPrinted>2021-06-12T10:42:31Z</cp:lastPrinted>
  <dcterms:created xsi:type="dcterms:W3CDTF">2020-04-23T06:59:22Z</dcterms:created>
  <dcterms:modified xsi:type="dcterms:W3CDTF">2021-07-22T11:21:53Z</dcterms:modified>
</cp:coreProperties>
</file>